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Temp\Documentum\"/>
    </mc:Choice>
  </mc:AlternateContent>
  <xr:revisionPtr revIDLastSave="0" documentId="8_{80F27C61-A3F8-420C-A3E9-BD854A17E0A8}" xr6:coauthVersionLast="47" xr6:coauthVersionMax="47" xr10:uidLastSave="{00000000-0000-0000-0000-000000000000}"/>
  <bookViews>
    <workbookView xWindow="-120" yWindow="-120" windowWidth="29040" windowHeight="15840" xr2:uid="{F71E39D4-1969-475A-BAAA-16E52616592D}"/>
  </bookViews>
  <sheets>
    <sheet name="binary" sheetId="2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G26" i="2" s="1"/>
  <c r="H26" i="2" s="1"/>
  <c r="I26" i="2" s="1"/>
  <c r="J26" i="2" s="1"/>
  <c r="K26" i="2" s="1"/>
  <c r="L26" i="2" s="1"/>
  <c r="M26" i="2" s="1"/>
  <c r="C14" i="2"/>
  <c r="D14" i="2" s="1"/>
  <c r="C15" i="2"/>
  <c r="D15" i="2" s="1"/>
  <c r="F13" i="2"/>
  <c r="G13" i="2" s="1"/>
  <c r="H13" i="2" s="1"/>
  <c r="I13" i="2" s="1"/>
  <c r="J13" i="2" s="1"/>
  <c r="K13" i="2" s="1"/>
  <c r="L13" i="2" s="1"/>
  <c r="M13" i="2" s="1"/>
  <c r="P5" i="2"/>
  <c r="Q5" i="2" s="1"/>
  <c r="U5" i="2" s="1"/>
  <c r="P6" i="2"/>
  <c r="Q6" i="2" s="1"/>
  <c r="U6" i="2" s="1"/>
  <c r="F4" i="2"/>
  <c r="G4" i="2" s="1"/>
  <c r="H4" i="2" s="1"/>
  <c r="I4" i="2" s="1"/>
  <c r="J4" i="2" s="1"/>
  <c r="K4" i="2" s="1"/>
  <c r="L4" i="2" s="1"/>
  <c r="M4" i="2" s="1"/>
  <c r="C6" i="2"/>
  <c r="D6" i="2" s="1"/>
  <c r="C5" i="2"/>
  <c r="D5" i="2" s="1"/>
  <c r="E5" i="2" s="1"/>
  <c r="C28" i="2" l="1"/>
  <c r="D28" i="2" s="1"/>
  <c r="K28" i="2" s="1"/>
  <c r="K31" i="2" s="1"/>
  <c r="C27" i="2"/>
  <c r="D27" i="2" s="1"/>
  <c r="M27" i="2" s="1"/>
  <c r="P15" i="2"/>
  <c r="P14" i="2"/>
  <c r="P27" i="2" s="1"/>
  <c r="Q27" i="2" s="1"/>
  <c r="C16" i="2"/>
  <c r="K15" i="2"/>
  <c r="K18" i="2" s="1"/>
  <c r="J15" i="2"/>
  <c r="J18" i="2" s="1"/>
  <c r="E15" i="2"/>
  <c r="E18" i="2" s="1"/>
  <c r="I15" i="2"/>
  <c r="I18" i="2" s="1"/>
  <c r="G15" i="2"/>
  <c r="G18" i="2" s="1"/>
  <c r="H15" i="2"/>
  <c r="H18" i="2" s="1"/>
  <c r="L15" i="2"/>
  <c r="L18" i="2" s="1"/>
  <c r="F15" i="2"/>
  <c r="F18" i="2" s="1"/>
  <c r="M15" i="2"/>
  <c r="M18" i="2" s="1"/>
  <c r="J14" i="2"/>
  <c r="I14" i="2"/>
  <c r="F14" i="2"/>
  <c r="H14" i="2"/>
  <c r="G14" i="2"/>
  <c r="K14" i="2"/>
  <c r="M14" i="2"/>
  <c r="E14" i="2"/>
  <c r="L14" i="2"/>
  <c r="J6" i="2"/>
  <c r="C7" i="2"/>
  <c r="D7" i="2" s="1"/>
  <c r="H5" i="2"/>
  <c r="M5" i="2"/>
  <c r="K6" i="2"/>
  <c r="I5" i="2"/>
  <c r="L6" i="2"/>
  <c r="J5" i="2"/>
  <c r="M6" i="2"/>
  <c r="K5" i="2"/>
  <c r="G6" i="2"/>
  <c r="H6" i="2"/>
  <c r="L5" i="2"/>
  <c r="E6" i="2"/>
  <c r="F6" i="2"/>
  <c r="F5" i="2"/>
  <c r="I6" i="2"/>
  <c r="G5" i="2"/>
  <c r="U9" i="2"/>
  <c r="R6" i="2"/>
  <c r="S6" i="2"/>
  <c r="T6" i="2"/>
  <c r="P7" i="2"/>
  <c r="Q7" i="2" s="1"/>
  <c r="T7" i="2" s="1"/>
  <c r="S5" i="2"/>
  <c r="R5" i="2"/>
  <c r="T5" i="2"/>
  <c r="M9" i="2" l="1"/>
  <c r="N28" i="2"/>
  <c r="N31" i="2" s="1"/>
  <c r="N33" i="2" s="1"/>
  <c r="J28" i="2"/>
  <c r="J31" i="2" s="1"/>
  <c r="L28" i="2"/>
  <c r="L31" i="2" s="1"/>
  <c r="H27" i="2"/>
  <c r="K27" i="2"/>
  <c r="D16" i="2"/>
  <c r="F16" i="2" s="1"/>
  <c r="C29" i="2"/>
  <c r="D29" i="2" s="1"/>
  <c r="G28" i="2"/>
  <c r="G31" i="2" s="1"/>
  <c r="F28" i="2"/>
  <c r="F31" i="2" s="1"/>
  <c r="M28" i="2"/>
  <c r="M31" i="2" s="1"/>
  <c r="J27" i="2"/>
  <c r="E27" i="2"/>
  <c r="L27" i="2"/>
  <c r="E28" i="2"/>
  <c r="E31" i="2" s="1"/>
  <c r="H28" i="2"/>
  <c r="H31" i="2" s="1"/>
  <c r="I28" i="2"/>
  <c r="I31" i="2" s="1"/>
  <c r="I27" i="2"/>
  <c r="G27" i="2"/>
  <c r="N27" i="2"/>
  <c r="F27" i="2"/>
  <c r="Y27" i="2"/>
  <c r="U27" i="2"/>
  <c r="X27" i="2"/>
  <c r="T27" i="2"/>
  <c r="AA27" i="2"/>
  <c r="W27" i="2"/>
  <c r="S27" i="2"/>
  <c r="Z27" i="2"/>
  <c r="V27" i="2"/>
  <c r="R27" i="2"/>
  <c r="Q15" i="2"/>
  <c r="U15" i="2" s="1"/>
  <c r="U18" i="2" s="1"/>
  <c r="P28" i="2"/>
  <c r="Q28" i="2" s="1"/>
  <c r="P16" i="2"/>
  <c r="Q16" i="2" s="1"/>
  <c r="M19" i="2"/>
  <c r="D18" i="2"/>
  <c r="Q14" i="2"/>
  <c r="U14" i="2" s="1"/>
  <c r="T9" i="2"/>
  <c r="S9" i="2" s="1"/>
  <c r="R9" i="2" s="1"/>
  <c r="M7" i="2"/>
  <c r="L7" i="2"/>
  <c r="F7" i="2"/>
  <c r="K7" i="2"/>
  <c r="J7" i="2"/>
  <c r="I7" i="2"/>
  <c r="E7" i="2"/>
  <c r="H7" i="2"/>
  <c r="G7" i="2"/>
  <c r="S7" i="2"/>
  <c r="R7" i="2"/>
  <c r="U7" i="2"/>
  <c r="N34" i="2" l="1"/>
  <c r="M33" i="2"/>
  <c r="K16" i="2"/>
  <c r="I16" i="2"/>
  <c r="D31" i="2"/>
  <c r="E16" i="2"/>
  <c r="H16" i="2"/>
  <c r="L16" i="2"/>
  <c r="G16" i="2"/>
  <c r="J16" i="2"/>
  <c r="M16" i="2"/>
  <c r="N29" i="2"/>
  <c r="J29" i="2"/>
  <c r="F29" i="2"/>
  <c r="M29" i="2"/>
  <c r="I29" i="2"/>
  <c r="E29" i="2"/>
  <c r="L29" i="2"/>
  <c r="H29" i="2"/>
  <c r="K29" i="2"/>
  <c r="G29" i="2"/>
  <c r="AA28" i="2"/>
  <c r="AA31" i="2" s="1"/>
  <c r="AA33" i="2" s="1"/>
  <c r="AA34" i="2" s="1"/>
  <c r="W28" i="2"/>
  <c r="W31" i="2" s="1"/>
  <c r="S28" i="2"/>
  <c r="S31" i="2" s="1"/>
  <c r="Z28" i="2"/>
  <c r="Z31" i="2" s="1"/>
  <c r="V28" i="2"/>
  <c r="V31" i="2" s="1"/>
  <c r="R28" i="2"/>
  <c r="R31" i="2" s="1"/>
  <c r="Y28" i="2"/>
  <c r="Y31" i="2" s="1"/>
  <c r="U28" i="2"/>
  <c r="U31" i="2" s="1"/>
  <c r="X28" i="2"/>
  <c r="X31" i="2" s="1"/>
  <c r="T28" i="2"/>
  <c r="T31" i="2" s="1"/>
  <c r="U16" i="2"/>
  <c r="T15" i="2"/>
  <c r="T18" i="2" s="1"/>
  <c r="S15" i="2"/>
  <c r="S18" i="2" s="1"/>
  <c r="U19" i="2"/>
  <c r="R15" i="2"/>
  <c r="R18" i="2" s="1"/>
  <c r="P29" i="2"/>
  <c r="Q29" i="2" s="1"/>
  <c r="L19" i="2"/>
  <c r="S14" i="2"/>
  <c r="R14" i="2"/>
  <c r="T14" i="2"/>
  <c r="R16" i="2"/>
  <c r="L9" i="2"/>
  <c r="K9" i="2" s="1"/>
  <c r="J9" i="2" s="1"/>
  <c r="I9" i="2" s="1"/>
  <c r="H9" i="2" s="1"/>
  <c r="G9" i="2" s="1"/>
  <c r="F9" i="2" s="1"/>
  <c r="E9" i="2" s="1"/>
  <c r="Q9" i="2"/>
  <c r="Q8" i="2" s="1"/>
  <c r="Z33" i="2" l="1"/>
  <c r="Z34" i="2" s="1"/>
  <c r="Q31" i="2"/>
  <c r="M34" i="2"/>
  <c r="L33" i="2"/>
  <c r="Y29" i="2"/>
  <c r="U29" i="2"/>
  <c r="X29" i="2"/>
  <c r="T29" i="2"/>
  <c r="AA29" i="2"/>
  <c r="W29" i="2"/>
  <c r="S29" i="2"/>
  <c r="Z29" i="2"/>
  <c r="V29" i="2"/>
  <c r="R29" i="2"/>
  <c r="S16" i="2"/>
  <c r="T16" i="2"/>
  <c r="Q18" i="2"/>
  <c r="K19" i="2"/>
  <c r="D9" i="2"/>
  <c r="C9" i="2" s="1"/>
  <c r="Y33" i="2" l="1"/>
  <c r="Y34" i="2" s="1"/>
  <c r="K33" i="2"/>
  <c r="L34" i="2"/>
  <c r="J19" i="2"/>
  <c r="D8" i="2"/>
  <c r="T19" i="2"/>
  <c r="X33" i="2" l="1"/>
  <c r="X34" i="2" s="1"/>
  <c r="J33" i="2"/>
  <c r="K34" i="2"/>
  <c r="I19" i="2"/>
  <c r="S19" i="2"/>
  <c r="W33" i="2" l="1"/>
  <c r="W34" i="2" s="1"/>
  <c r="I33" i="2"/>
  <c r="J34" i="2"/>
  <c r="H19" i="2"/>
  <c r="R19" i="2"/>
  <c r="V33" i="2" l="1"/>
  <c r="V34" i="2" s="1"/>
  <c r="H33" i="2"/>
  <c r="I34" i="2"/>
  <c r="G19" i="2"/>
  <c r="U20" i="2"/>
  <c r="U33" i="2" l="1"/>
  <c r="U34" i="2" s="1"/>
  <c r="G33" i="2"/>
  <c r="H34" i="2"/>
  <c r="U21" i="2"/>
  <c r="T21" i="2" s="1"/>
  <c r="S21" i="2" s="1"/>
  <c r="R21" i="2" s="1"/>
  <c r="F19" i="2"/>
  <c r="T33" i="2" l="1"/>
  <c r="T34" i="2" s="1"/>
  <c r="F33" i="2"/>
  <c r="G34" i="2"/>
  <c r="Q21" i="2"/>
  <c r="E19" i="2"/>
  <c r="S33" i="2" l="1"/>
  <c r="S34" i="2" s="1"/>
  <c r="E33" i="2"/>
  <c r="F34" i="2"/>
  <c r="Q22" i="2"/>
  <c r="P21" i="2"/>
  <c r="M20" i="2"/>
  <c r="R33" i="2" l="1"/>
  <c r="E34" i="2"/>
  <c r="D34" i="2" s="1"/>
  <c r="M21" i="2"/>
  <c r="L21" i="2" s="1"/>
  <c r="K21" i="2" s="1"/>
  <c r="J21" i="2" s="1"/>
  <c r="I21" i="2" s="1"/>
  <c r="H21" i="2" s="1"/>
  <c r="G21" i="2" s="1"/>
  <c r="F21" i="2" s="1"/>
  <c r="E21" i="2" s="1"/>
  <c r="Q33" i="2" l="1"/>
  <c r="P33" i="2" s="1"/>
  <c r="R34" i="2"/>
  <c r="Q34" i="2" s="1"/>
  <c r="C34" i="2"/>
  <c r="C35" i="2" s="1"/>
  <c r="D35" i="2"/>
  <c r="D21" i="2"/>
  <c r="C21" i="2" s="1"/>
  <c r="P34" i="2" l="1"/>
  <c r="P35" i="2" s="1"/>
  <c r="Q35" i="2"/>
  <c r="D22" i="2"/>
  <c r="D33" i="2" l="1"/>
  <c r="C33" i="2" s="1"/>
</calcChain>
</file>

<file path=xl/sharedStrings.xml><?xml version="1.0" encoding="utf-8"?>
<sst xmlns="http://schemas.openxmlformats.org/spreadsheetml/2006/main" count="26" uniqueCount="16">
  <si>
    <t>Addition</t>
  </si>
  <si>
    <t>=MOD(BITXOR(T8,T9)+IF(OR(AND(U8=1,U9=1),AND(SUM(U8,U9)=1,U12=0)),1,0),2)</t>
  </si>
  <si>
    <t>Subtraction with 1's Compliment</t>
  </si>
  <si>
    <t>1's Compliment</t>
  </si>
  <si>
    <t>Add</t>
  </si>
  <si>
    <t>9 bit comparison</t>
  </si>
  <si>
    <t>4 bit comparison</t>
  </si>
  <si>
    <t>Carry</t>
  </si>
  <si>
    <t>Subtraction—1's Compliment only works for non-negative numbers</t>
  </si>
  <si>
    <t>Subtraction—2's Compliment works for non-negative  and negative numbers</t>
  </si>
  <si>
    <t>Subtraction with 2's Compliment</t>
  </si>
  <si>
    <t>Core formula for addition</t>
  </si>
  <si>
    <t>Sign Bit</t>
  </si>
  <si>
    <t>2's Compliment</t>
  </si>
  <si>
    <t>Add 1</t>
  </si>
  <si>
    <t>Combine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</si>
</sst>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right"/>
    </xf>
    <xf numFmtId="0" fontId="1" fillId="2" borderId="0" xfId="0" quotePrefix="1" applyFont="1" applyFill="1" applyAlignment="1">
      <alignment horizontal="lef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18D21-DB46-45D4-9CD8-520FF67F5958}">
  <dimension ref="B1:AB35"/>
  <sheetViews>
    <sheetView tabSelected="1" zoomScale="85" zoomScaleNormal="85" workbookViewId="0"/>
  </sheetViews>
  <sheetFormatPr defaultRowHeight="15" x14ac:dyDescent="0.25"/>
  <cols>
    <col min="3" max="3" width="11.140625" bestFit="1" customWidth="1"/>
    <col min="4" max="4" width="11" bestFit="1" customWidth="1"/>
    <col min="5" max="14" width="3.140625" customWidth="1"/>
    <col min="16" max="16" width="14.7109375" bestFit="1" customWidth="1"/>
    <col min="17" max="17" width="11" bestFit="1" customWidth="1"/>
    <col min="18" max="27" width="3.140625" customWidth="1"/>
  </cols>
  <sheetData>
    <row r="1" spans="3:28" x14ac:dyDescent="0.25">
      <c r="C1" s="4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3:28" x14ac:dyDescent="0.25">
      <c r="C2" t="s">
        <v>5</v>
      </c>
      <c r="P2" t="s">
        <v>6</v>
      </c>
      <c r="AB2" s="2" t="s">
        <v>11</v>
      </c>
    </row>
    <row r="3" spans="3:28" x14ac:dyDescent="0.25">
      <c r="AB3" s="2" t="s">
        <v>1</v>
      </c>
    </row>
    <row r="4" spans="3:28" x14ac:dyDescent="0.25">
      <c r="C4" t="s">
        <v>0</v>
      </c>
      <c r="E4">
        <v>1</v>
      </c>
      <c r="F4">
        <f>E4+1</f>
        <v>2</v>
      </c>
      <c r="G4">
        <f t="shared" ref="G4:M4" si="0">F4+1</f>
        <v>3</v>
      </c>
      <c r="H4">
        <f t="shared" si="0"/>
        <v>4</v>
      </c>
      <c r="I4">
        <f t="shared" si="0"/>
        <v>5</v>
      </c>
      <c r="J4">
        <f t="shared" si="0"/>
        <v>6</v>
      </c>
      <c r="K4">
        <f t="shared" si="0"/>
        <v>7</v>
      </c>
      <c r="L4">
        <f t="shared" si="0"/>
        <v>8</v>
      </c>
      <c r="M4">
        <f t="shared" si="0"/>
        <v>9</v>
      </c>
      <c r="P4" t="s">
        <v>0</v>
      </c>
      <c r="R4" s="1">
        <v>1</v>
      </c>
      <c r="S4" s="1">
        <v>2</v>
      </c>
      <c r="T4" s="1">
        <v>3</v>
      </c>
      <c r="U4" s="1">
        <v>4</v>
      </c>
    </row>
    <row r="5" spans="3:28" x14ac:dyDescent="0.25">
      <c r="C5">
        <f ca="1">ROUND(RAND()*255,0)</f>
        <v>142</v>
      </c>
      <c r="D5" t="str">
        <f ca="1">DEC2BIN(C5,9)</f>
        <v>010001110</v>
      </c>
      <c r="E5" s="1">
        <f ca="1">VALUE(MID($D5,E$4,1))</f>
        <v>0</v>
      </c>
      <c r="F5" s="1">
        <f t="shared" ref="E5:M7" ca="1" si="1">VALUE(MID($D5,F$4,1))</f>
        <v>1</v>
      </c>
      <c r="G5" s="1">
        <f t="shared" ca="1" si="1"/>
        <v>0</v>
      </c>
      <c r="H5" s="1">
        <f t="shared" ca="1" si="1"/>
        <v>0</v>
      </c>
      <c r="I5" s="1">
        <f t="shared" ca="1" si="1"/>
        <v>0</v>
      </c>
      <c r="J5" s="1">
        <f t="shared" ca="1" si="1"/>
        <v>1</v>
      </c>
      <c r="K5" s="1">
        <f t="shared" ca="1" si="1"/>
        <v>1</v>
      </c>
      <c r="L5" s="1">
        <f t="shared" ca="1" si="1"/>
        <v>1</v>
      </c>
      <c r="M5" s="1">
        <f t="shared" ca="1" si="1"/>
        <v>0</v>
      </c>
      <c r="O5" s="2"/>
      <c r="P5">
        <f ca="1">ROUND(RAND()*5,0)</f>
        <v>2</v>
      </c>
      <c r="Q5" t="str">
        <f ca="1">DEC2BIN(P5,4)</f>
        <v>0010</v>
      </c>
      <c r="R5" s="1">
        <f ca="1">VALUE(MID($Q5,R$4,1))</f>
        <v>0</v>
      </c>
      <c r="S5" s="1">
        <f t="shared" ref="S5:U7" ca="1" si="2">VALUE(MID($Q5,S$4,1))</f>
        <v>0</v>
      </c>
      <c r="T5" s="1">
        <f t="shared" ca="1" si="2"/>
        <v>1</v>
      </c>
      <c r="U5" s="1">
        <f t="shared" ca="1" si="2"/>
        <v>0</v>
      </c>
    </row>
    <row r="6" spans="3:28" x14ac:dyDescent="0.25">
      <c r="C6">
        <f ca="1">ROUND(RAND()*255,0)</f>
        <v>48</v>
      </c>
      <c r="D6" t="str">
        <f ca="1">DEC2BIN(C6,9)</f>
        <v>000110000</v>
      </c>
      <c r="E6" s="1">
        <f t="shared" ca="1" si="1"/>
        <v>0</v>
      </c>
      <c r="F6" s="1">
        <f t="shared" ca="1" si="1"/>
        <v>0</v>
      </c>
      <c r="G6" s="1">
        <f t="shared" ca="1" si="1"/>
        <v>0</v>
      </c>
      <c r="H6" s="1">
        <f t="shared" ca="1" si="1"/>
        <v>1</v>
      </c>
      <c r="I6" s="1">
        <f t="shared" ca="1" si="1"/>
        <v>1</v>
      </c>
      <c r="J6" s="1">
        <f t="shared" ca="1" si="1"/>
        <v>0</v>
      </c>
      <c r="K6" s="1">
        <f t="shared" ca="1" si="1"/>
        <v>0</v>
      </c>
      <c r="L6" s="1">
        <f t="shared" ca="1" si="1"/>
        <v>0</v>
      </c>
      <c r="M6" s="1">
        <f t="shared" ca="1" si="1"/>
        <v>0</v>
      </c>
      <c r="P6">
        <f ca="1">ROUND(RAND()*5,0)</f>
        <v>1</v>
      </c>
      <c r="Q6" t="str">
        <f t="shared" ref="Q6:Q7" ca="1" si="3">DEC2BIN(P6,4)</f>
        <v>0001</v>
      </c>
      <c r="R6" s="1">
        <f t="shared" ref="R6:R7" ca="1" si="4">VALUE(MID($Q6,R$4,1))</f>
        <v>0</v>
      </c>
      <c r="S6" s="1">
        <f t="shared" ca="1" si="2"/>
        <v>0</v>
      </c>
      <c r="T6" s="1">
        <f t="shared" ca="1" si="2"/>
        <v>0</v>
      </c>
      <c r="U6" s="1">
        <f t="shared" ca="1" si="2"/>
        <v>1</v>
      </c>
    </row>
    <row r="7" spans="3:28" x14ac:dyDescent="0.25">
      <c r="C7">
        <f ca="1">C5+C6</f>
        <v>190</v>
      </c>
      <c r="D7" t="str">
        <f ca="1">DEC2BIN(C7,9)</f>
        <v>010111110</v>
      </c>
      <c r="E7" s="1">
        <f t="shared" ca="1" si="1"/>
        <v>0</v>
      </c>
      <c r="F7" s="1">
        <f t="shared" ca="1" si="1"/>
        <v>1</v>
      </c>
      <c r="G7" s="1">
        <f t="shared" ca="1" si="1"/>
        <v>0</v>
      </c>
      <c r="H7" s="1">
        <f t="shared" ca="1" si="1"/>
        <v>1</v>
      </c>
      <c r="I7" s="1">
        <f t="shared" ca="1" si="1"/>
        <v>1</v>
      </c>
      <c r="J7" s="1">
        <f t="shared" ca="1" si="1"/>
        <v>1</v>
      </c>
      <c r="K7" s="1">
        <f t="shared" ca="1" si="1"/>
        <v>1</v>
      </c>
      <c r="L7" s="1">
        <f t="shared" ca="1" si="1"/>
        <v>1</v>
      </c>
      <c r="M7" s="1">
        <f t="shared" ca="1" si="1"/>
        <v>0</v>
      </c>
      <c r="P7">
        <f ca="1">P5+P6</f>
        <v>3</v>
      </c>
      <c r="Q7" t="str">
        <f t="shared" ca="1" si="3"/>
        <v>0011</v>
      </c>
      <c r="R7" s="1">
        <f t="shared" ca="1" si="4"/>
        <v>0</v>
      </c>
      <c r="S7" s="1">
        <f t="shared" ca="1" si="2"/>
        <v>0</v>
      </c>
      <c r="T7" s="1">
        <f t="shared" ca="1" si="2"/>
        <v>1</v>
      </c>
      <c r="U7" s="1">
        <f t="shared" ca="1" si="2"/>
        <v>1</v>
      </c>
    </row>
    <row r="8" spans="3:28" x14ac:dyDescent="0.25">
      <c r="D8" t="b">
        <f ca="1">D7=D9</f>
        <v>1</v>
      </c>
      <c r="E8" s="1"/>
      <c r="F8" s="1"/>
      <c r="G8" s="1"/>
      <c r="H8" s="1"/>
      <c r="I8" s="1"/>
      <c r="J8" s="1"/>
      <c r="K8" s="1"/>
      <c r="L8" s="1"/>
      <c r="M8" s="1"/>
      <c r="Q8" t="b">
        <f ca="1">Q7=Q9</f>
        <v>1</v>
      </c>
      <c r="R8" s="1"/>
      <c r="S8" s="1"/>
      <c r="T8" s="1"/>
      <c r="U8" s="1"/>
    </row>
    <row r="9" spans="3:28" x14ac:dyDescent="0.25">
      <c r="C9">
        <f ca="1">BIN2DEC(D9)</f>
        <v>190</v>
      </c>
      <c r="D9" t="str">
        <f ca="1">_xlfn.CONCAT(E9:M9)</f>
        <v>010111110</v>
      </c>
      <c r="E9">
        <f t="shared" ref="E9:K9" ca="1" si="5">MOD(_xlfn.BITXOR(E5,E6)+IF(OR(AND(F5=1,F6=1),AND(SUM(F5,F6)=1,F9=0)),1,0),2)</f>
        <v>0</v>
      </c>
      <c r="F9">
        <f t="shared" ca="1" si="5"/>
        <v>1</v>
      </c>
      <c r="G9">
        <f t="shared" ca="1" si="5"/>
        <v>0</v>
      </c>
      <c r="H9">
        <f t="shared" ca="1" si="5"/>
        <v>1</v>
      </c>
      <c r="I9">
        <f t="shared" ca="1" si="5"/>
        <v>1</v>
      </c>
      <c r="J9">
        <f t="shared" ca="1" si="5"/>
        <v>1</v>
      </c>
      <c r="K9">
        <f t="shared" ca="1" si="5"/>
        <v>1</v>
      </c>
      <c r="L9">
        <f ca="1">MOD(_xlfn.BITXOR(L5,L6)+IF(OR(AND(M5=1,M6=1),AND(SUM(M5,M6)=1,M9=0)),1,0),2)</f>
        <v>1</v>
      </c>
      <c r="M9">
        <f ca="1">MOD(M5+M6,2)</f>
        <v>0</v>
      </c>
      <c r="P9" t="s">
        <v>0</v>
      </c>
      <c r="Q9" t="str">
        <f ca="1">_xlfn.CONCAT(R9:U9)</f>
        <v>0011</v>
      </c>
      <c r="R9">
        <f t="shared" ref="R9:S9" ca="1" si="6">MOD(_xlfn.BITXOR(R5,R6)+IF(OR(AND(S5=1,S6=1),AND(SUM(S5,S6)=1,S9=0)),1,0),2)</f>
        <v>0</v>
      </c>
      <c r="S9">
        <f t="shared" ca="1" si="6"/>
        <v>0</v>
      </c>
      <c r="T9">
        <f ca="1">MOD(_xlfn.BITXOR(T5,T6)+IF(OR(AND(U5=1,U6=1),AND(SUM(U5,U6)=1,U9=0)),1,0),2)</f>
        <v>1</v>
      </c>
      <c r="U9">
        <f ca="1">MOD(U5+U6,2)</f>
        <v>1</v>
      </c>
    </row>
    <row r="11" spans="3:28" x14ac:dyDescent="0.25">
      <c r="C11" s="4" t="s">
        <v>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3:28" x14ac:dyDescent="0.25">
      <c r="C12" s="2" t="s">
        <v>2</v>
      </c>
      <c r="P12" s="2" t="s">
        <v>2</v>
      </c>
    </row>
    <row r="13" spans="3:28" x14ac:dyDescent="0.25">
      <c r="C13" s="2"/>
      <c r="E13">
        <v>1</v>
      </c>
      <c r="F13">
        <f>E13+1</f>
        <v>2</v>
      </c>
      <c r="G13">
        <f t="shared" ref="G13:M13" si="7">F13+1</f>
        <v>3</v>
      </c>
      <c r="H13">
        <f t="shared" si="7"/>
        <v>4</v>
      </c>
      <c r="I13">
        <f t="shared" si="7"/>
        <v>5</v>
      </c>
      <c r="J13">
        <f t="shared" si="7"/>
        <v>6</v>
      </c>
      <c r="K13">
        <f t="shared" si="7"/>
        <v>7</v>
      </c>
      <c r="L13">
        <f t="shared" si="7"/>
        <v>8</v>
      </c>
      <c r="M13">
        <f t="shared" si="7"/>
        <v>9</v>
      </c>
      <c r="R13" s="1">
        <v>1</v>
      </c>
      <c r="S13" s="1">
        <v>2</v>
      </c>
      <c r="T13" s="1">
        <v>3</v>
      </c>
      <c r="U13" s="1">
        <v>4</v>
      </c>
    </row>
    <row r="14" spans="3:28" x14ac:dyDescent="0.25">
      <c r="C14">
        <f ca="1">ROUND(RAND()*255,0)</f>
        <v>40</v>
      </c>
      <c r="D14" t="str">
        <f ca="1">DEC2BIN(C14,9)</f>
        <v>000101000</v>
      </c>
      <c r="E14" s="1">
        <f t="shared" ref="E14:M16" ca="1" si="8">VALUE(MID($D14,E$4,1))</f>
        <v>0</v>
      </c>
      <c r="F14" s="1">
        <f t="shared" ca="1" si="8"/>
        <v>0</v>
      </c>
      <c r="G14" s="1">
        <f t="shared" ca="1" si="8"/>
        <v>0</v>
      </c>
      <c r="H14" s="1">
        <f t="shared" ca="1" si="8"/>
        <v>1</v>
      </c>
      <c r="I14" s="1">
        <f t="shared" ca="1" si="8"/>
        <v>0</v>
      </c>
      <c r="J14" s="1">
        <f t="shared" ca="1" si="8"/>
        <v>1</v>
      </c>
      <c r="K14" s="1">
        <f t="shared" ca="1" si="8"/>
        <v>0</v>
      </c>
      <c r="L14" s="1">
        <f t="shared" ca="1" si="8"/>
        <v>0</v>
      </c>
      <c r="M14" s="1">
        <f t="shared" ca="1" si="8"/>
        <v>0</v>
      </c>
      <c r="P14">
        <f ca="1">P5</f>
        <v>2</v>
      </c>
      <c r="Q14" t="str">
        <f ca="1">DEC2BIN(P14,4)</f>
        <v>0010</v>
      </c>
      <c r="R14" s="1">
        <f ca="1">VALUE(MID($Q14,R$13,1))</f>
        <v>0</v>
      </c>
      <c r="S14" s="1">
        <f t="shared" ref="S14:U16" ca="1" si="9">VALUE(MID($Q14,S$13,1))</f>
        <v>0</v>
      </c>
      <c r="T14" s="1">
        <f t="shared" ca="1" si="9"/>
        <v>1</v>
      </c>
      <c r="U14" s="1">
        <f t="shared" ca="1" si="9"/>
        <v>0</v>
      </c>
    </row>
    <row r="15" spans="3:28" x14ac:dyDescent="0.25">
      <c r="C15">
        <f ca="1">ROUND(RAND()*255,0)</f>
        <v>7</v>
      </c>
      <c r="D15" t="str">
        <f ca="1">DEC2BIN(C15,9)</f>
        <v>000000111</v>
      </c>
      <c r="E15" s="1">
        <f t="shared" ca="1" si="8"/>
        <v>0</v>
      </c>
      <c r="F15" s="1">
        <f t="shared" ca="1" si="8"/>
        <v>0</v>
      </c>
      <c r="G15" s="1">
        <f t="shared" ca="1" si="8"/>
        <v>0</v>
      </c>
      <c r="H15" s="1">
        <f t="shared" ca="1" si="8"/>
        <v>0</v>
      </c>
      <c r="I15" s="1">
        <f t="shared" ca="1" si="8"/>
        <v>0</v>
      </c>
      <c r="J15" s="1">
        <f t="shared" ca="1" si="8"/>
        <v>0</v>
      </c>
      <c r="K15" s="1">
        <f t="shared" ca="1" si="8"/>
        <v>1</v>
      </c>
      <c r="L15" s="1">
        <f t="shared" ca="1" si="8"/>
        <v>1</v>
      </c>
      <c r="M15" s="1">
        <f t="shared" ca="1" si="8"/>
        <v>1</v>
      </c>
      <c r="P15">
        <f ca="1">P6</f>
        <v>1</v>
      </c>
      <c r="Q15" t="str">
        <f t="shared" ref="Q15:Q16" ca="1" si="10">DEC2BIN(P15,4)</f>
        <v>0001</v>
      </c>
      <c r="R15" s="1">
        <f t="shared" ref="R15:R16" ca="1" si="11">VALUE(MID($Q15,R$13,1))</f>
        <v>0</v>
      </c>
      <c r="S15" s="1">
        <f t="shared" ca="1" si="9"/>
        <v>0</v>
      </c>
      <c r="T15" s="1">
        <f t="shared" ca="1" si="9"/>
        <v>0</v>
      </c>
      <c r="U15" s="1">
        <f t="shared" ca="1" si="9"/>
        <v>1</v>
      </c>
    </row>
    <row r="16" spans="3:28" x14ac:dyDescent="0.25">
      <c r="C16">
        <f ca="1">C14-C15</f>
        <v>33</v>
      </c>
      <c r="D16" t="str">
        <f ca="1">DEC2BIN(C16,9)</f>
        <v>000100001</v>
      </c>
      <c r="E16" s="1">
        <f t="shared" ca="1" si="8"/>
        <v>0</v>
      </c>
      <c r="F16" s="1">
        <f t="shared" ca="1" si="8"/>
        <v>0</v>
      </c>
      <c r="G16" s="1">
        <f t="shared" ca="1" si="8"/>
        <v>0</v>
      </c>
      <c r="H16" s="1">
        <f t="shared" ca="1" si="8"/>
        <v>1</v>
      </c>
      <c r="I16" s="1">
        <f t="shared" ca="1" si="8"/>
        <v>0</v>
      </c>
      <c r="J16" s="1">
        <f t="shared" ca="1" si="8"/>
        <v>0</v>
      </c>
      <c r="K16" s="1">
        <f t="shared" ca="1" si="8"/>
        <v>0</v>
      </c>
      <c r="L16" s="1">
        <f t="shared" ca="1" si="8"/>
        <v>0</v>
      </c>
      <c r="M16" s="1">
        <f t="shared" ca="1" si="8"/>
        <v>1</v>
      </c>
      <c r="P16">
        <f ca="1">P14-P15</f>
        <v>1</v>
      </c>
      <c r="Q16" t="str">
        <f t="shared" ca="1" si="10"/>
        <v>0001</v>
      </c>
      <c r="R16" s="1">
        <f t="shared" ca="1" si="11"/>
        <v>0</v>
      </c>
      <c r="S16" s="1">
        <f t="shared" ca="1" si="9"/>
        <v>0</v>
      </c>
      <c r="T16" s="1">
        <f t="shared" ca="1" si="9"/>
        <v>0</v>
      </c>
      <c r="U16" s="1">
        <f t="shared" ca="1" si="9"/>
        <v>1</v>
      </c>
    </row>
    <row r="17" spans="2:27" x14ac:dyDescent="0.25">
      <c r="R17" s="1"/>
      <c r="S17" s="1"/>
      <c r="T17" s="1"/>
      <c r="U17" s="1"/>
    </row>
    <row r="18" spans="2:27" x14ac:dyDescent="0.25">
      <c r="C18" t="s">
        <v>3</v>
      </c>
      <c r="D18" t="str">
        <f ca="1">_xlfn.CONCAT(E18:M18)</f>
        <v>111111000</v>
      </c>
      <c r="E18">
        <f t="shared" ref="E18:M18" ca="1" si="12">_xlfn.BITXOR(E15,1)</f>
        <v>1</v>
      </c>
      <c r="F18">
        <f t="shared" ca="1" si="12"/>
        <v>1</v>
      </c>
      <c r="G18">
        <f t="shared" ca="1" si="12"/>
        <v>1</v>
      </c>
      <c r="H18">
        <f t="shared" ca="1" si="12"/>
        <v>1</v>
      </c>
      <c r="I18">
        <f t="shared" ca="1" si="12"/>
        <v>1</v>
      </c>
      <c r="J18">
        <f t="shared" ca="1" si="12"/>
        <v>1</v>
      </c>
      <c r="K18">
        <f t="shared" ca="1" si="12"/>
        <v>0</v>
      </c>
      <c r="L18">
        <f t="shared" ca="1" si="12"/>
        <v>0</v>
      </c>
      <c r="M18">
        <f t="shared" ca="1" si="12"/>
        <v>0</v>
      </c>
      <c r="P18" t="s">
        <v>3</v>
      </c>
      <c r="Q18" t="str">
        <f ca="1">_xlfn.CONCAT(R18:U18)</f>
        <v>1110</v>
      </c>
      <c r="R18">
        <f ca="1">_xlfn.BITXOR(R15,1)</f>
        <v>1</v>
      </c>
      <c r="S18">
        <f t="shared" ref="S18:U18" ca="1" si="13">_xlfn.BITXOR(S15,1)</f>
        <v>1</v>
      </c>
      <c r="T18">
        <f t="shared" ca="1" si="13"/>
        <v>1</v>
      </c>
      <c r="U18">
        <f t="shared" ca="1" si="13"/>
        <v>0</v>
      </c>
    </row>
    <row r="19" spans="2:27" x14ac:dyDescent="0.25">
      <c r="C19" t="s">
        <v>4</v>
      </c>
      <c r="E19">
        <f t="shared" ref="E19:K19" ca="1" si="14">MOD(_xlfn.BITXOR(E14,E18)+IF(OR(AND(F14=1,F18=1),AND(SUM(F14,F18)=1,F19=0)),1,0),2)</f>
        <v>0</v>
      </c>
      <c r="F19">
        <f t="shared" ca="1" si="14"/>
        <v>0</v>
      </c>
      <c r="G19">
        <f t="shared" ca="1" si="14"/>
        <v>0</v>
      </c>
      <c r="H19">
        <f t="shared" ca="1" si="14"/>
        <v>1</v>
      </c>
      <c r="I19">
        <f t="shared" ca="1" si="14"/>
        <v>0</v>
      </c>
      <c r="J19">
        <f t="shared" ca="1" si="14"/>
        <v>0</v>
      </c>
      <c r="K19">
        <f t="shared" ca="1" si="14"/>
        <v>0</v>
      </c>
      <c r="L19">
        <f ca="1">MOD(_xlfn.BITXOR(L14,L18)+IF(OR(AND(M14=1,M18=1),AND(SUM(M14,M18)=1,M19=0)),1,0),2)</f>
        <v>0</v>
      </c>
      <c r="M19">
        <f ca="1">MOD(M14+M18,2)</f>
        <v>0</v>
      </c>
      <c r="P19" t="s">
        <v>4</v>
      </c>
      <c r="R19">
        <f t="shared" ref="R19:S19" ca="1" si="15">MOD(_xlfn.BITXOR(R14,R18)+IF(OR(AND(S14=1,S18=1),AND(SUM(S14,S18)=1,S19=0)),1,0),2)</f>
        <v>0</v>
      </c>
      <c r="S19">
        <f t="shared" ca="1" si="15"/>
        <v>0</v>
      </c>
      <c r="T19">
        <f ca="1">MOD(_xlfn.BITXOR(T14,T18)+IF(OR(AND(U14=1,U18=1),AND(SUM(U14,U18)=1,U19=0)),1,0),2)</f>
        <v>0</v>
      </c>
      <c r="U19">
        <f ca="1">MOD(U14+U18,2)</f>
        <v>0</v>
      </c>
    </row>
    <row r="20" spans="2:27" x14ac:dyDescent="0.25">
      <c r="C20" t="s">
        <v>7</v>
      </c>
      <c r="M20">
        <f ca="1">MOD(IF(OR(AND(E14=1,E18=1),AND(SUM(E14,E18)=1,E19=0)),1,0),2)</f>
        <v>1</v>
      </c>
      <c r="P20" t="s">
        <v>7</v>
      </c>
      <c r="U20">
        <f ca="1">MOD(IF(OR(AND(R14=1,R18=1),AND(SUM(R14,R18)=1,R19=0)),1,0),2)</f>
        <v>1</v>
      </c>
    </row>
    <row r="21" spans="2:27" x14ac:dyDescent="0.25">
      <c r="C21">
        <f ca="1">BIN2DEC(D21)</f>
        <v>33</v>
      </c>
      <c r="D21" t="str">
        <f ca="1">_xlfn.CONCAT(E21:M21)</f>
        <v>000100001</v>
      </c>
      <c r="E21">
        <f ca="1">IF($M$20=0,_xlfn.BITXOR(E19,1),MOD(_xlfn.BITXOR(E19,E20)+IF(OR(AND(F19=1,F20=1),AND(SUM(F19,F20)=1,F21=0)),1,0),2))</f>
        <v>0</v>
      </c>
      <c r="F21">
        <f t="shared" ref="F21:L21" ca="1" si="16">IF($M$20=0,_xlfn.BITXOR(F19,1),MOD(_xlfn.BITXOR(F19,F20)+IF(OR(AND(G19=1,G20=1),AND(SUM(G19,G20)=1,G21=0)),1,0),2))</f>
        <v>0</v>
      </c>
      <c r="G21">
        <f t="shared" ca="1" si="16"/>
        <v>0</v>
      </c>
      <c r="H21">
        <f t="shared" ca="1" si="16"/>
        <v>1</v>
      </c>
      <c r="I21">
        <f t="shared" ca="1" si="16"/>
        <v>0</v>
      </c>
      <c r="J21">
        <f t="shared" ca="1" si="16"/>
        <v>0</v>
      </c>
      <c r="K21">
        <f t="shared" ca="1" si="16"/>
        <v>0</v>
      </c>
      <c r="L21">
        <f t="shared" ca="1" si="16"/>
        <v>0</v>
      </c>
      <c r="M21">
        <f ca="1">IF(M20=0,_xlfn.BITXOR(M19,1),MOD(M19+M20,2))</f>
        <v>1</v>
      </c>
      <c r="P21">
        <f ca="1">BIN2DEC(Q21)</f>
        <v>1</v>
      </c>
      <c r="Q21" t="str">
        <f ca="1">_xlfn.CONCAT(R21:U21)</f>
        <v>0001</v>
      </c>
      <c r="R21">
        <f ca="1">IF($U$20=0,_xlfn.BITXOR(R19,1),MOD(_xlfn.BITXOR(R19,R20)+IF(OR(AND(S19=1,S20=1),AND(SUM(S19,S20)=1,S21=0)),1,0),2))</f>
        <v>0</v>
      </c>
      <c r="S21">
        <f t="shared" ref="S21:T21" ca="1" si="17">IF($U$20=0,_xlfn.BITXOR(S19,1),MOD(_xlfn.BITXOR(S19,S20)+IF(OR(AND(T19=1,T20=1),AND(SUM(T19,T20)=1,T21=0)),1,0),2))</f>
        <v>0</v>
      </c>
      <c r="T21">
        <f t="shared" ca="1" si="17"/>
        <v>0</v>
      </c>
      <c r="U21">
        <f ca="1">IF(U20=0,_xlfn.BITXOR(U19,1),MOD(U19+U20,2))</f>
        <v>1</v>
      </c>
    </row>
    <row r="22" spans="2:27" x14ac:dyDescent="0.25">
      <c r="D22" t="b">
        <f ca="1">D21=D16</f>
        <v>1</v>
      </c>
      <c r="Q22" t="b">
        <f ca="1">Q21=Q16</f>
        <v>1</v>
      </c>
    </row>
    <row r="24" spans="2:27" x14ac:dyDescent="0.25">
      <c r="C24" s="4" t="s">
        <v>9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2:27" x14ac:dyDescent="0.25">
      <c r="C25" s="2" t="s">
        <v>10</v>
      </c>
      <c r="P25" s="2" t="s">
        <v>10</v>
      </c>
      <c r="R25" s="3" t="s">
        <v>12</v>
      </c>
    </row>
    <row r="26" spans="2:27" x14ac:dyDescent="0.25">
      <c r="C26" s="2"/>
      <c r="E26">
        <v>1</v>
      </c>
      <c r="F26">
        <f>E26+1</f>
        <v>2</v>
      </c>
      <c r="G26">
        <f t="shared" ref="G26" si="18">F26+1</f>
        <v>3</v>
      </c>
      <c r="H26">
        <f t="shared" ref="H26" si="19">G26+1</f>
        <v>4</v>
      </c>
      <c r="I26">
        <f t="shared" ref="I26" si="20">H26+1</f>
        <v>5</v>
      </c>
      <c r="J26">
        <f t="shared" ref="J26" si="21">I26+1</f>
        <v>6</v>
      </c>
      <c r="K26">
        <f t="shared" ref="K26" si="22">J26+1</f>
        <v>7</v>
      </c>
      <c r="L26">
        <f t="shared" ref="L26" si="23">K26+1</f>
        <v>8</v>
      </c>
      <c r="M26">
        <f t="shared" ref="M26" si="24">L26+1</f>
        <v>9</v>
      </c>
      <c r="N26">
        <v>10</v>
      </c>
      <c r="R26" s="1">
        <v>1</v>
      </c>
      <c r="S26" s="1">
        <v>2</v>
      </c>
      <c r="T26" s="1">
        <v>3</v>
      </c>
      <c r="U26" s="1">
        <v>4</v>
      </c>
      <c r="V26" s="1">
        <v>5</v>
      </c>
      <c r="W26" s="1">
        <v>6</v>
      </c>
      <c r="X26" s="1">
        <v>7</v>
      </c>
      <c r="Y26" s="1">
        <v>8</v>
      </c>
      <c r="Z26" s="1">
        <v>9</v>
      </c>
      <c r="AA26" s="1">
        <v>10</v>
      </c>
    </row>
    <row r="27" spans="2:27" x14ac:dyDescent="0.25">
      <c r="C27">
        <f ca="1">C14</f>
        <v>40</v>
      </c>
      <c r="D27" t="str">
        <f ca="1">DEC2BIN(C27,10)</f>
        <v>0000101000</v>
      </c>
      <c r="E27" s="1">
        <f ca="1">VALUE(MID($D27,E$26,1))</f>
        <v>0</v>
      </c>
      <c r="F27" s="1">
        <f t="shared" ref="F27:N29" ca="1" si="25">VALUE(MID($D27,F$26,1))</f>
        <v>0</v>
      </c>
      <c r="G27" s="1">
        <f t="shared" ca="1" si="25"/>
        <v>0</v>
      </c>
      <c r="H27" s="1">
        <f t="shared" ca="1" si="25"/>
        <v>0</v>
      </c>
      <c r="I27" s="1">
        <f t="shared" ca="1" si="25"/>
        <v>1</v>
      </c>
      <c r="J27" s="1">
        <f t="shared" ca="1" si="25"/>
        <v>0</v>
      </c>
      <c r="K27" s="1">
        <f t="shared" ca="1" si="25"/>
        <v>1</v>
      </c>
      <c r="L27" s="1">
        <f t="shared" ca="1" si="25"/>
        <v>0</v>
      </c>
      <c r="M27" s="1">
        <f t="shared" ca="1" si="25"/>
        <v>0</v>
      </c>
      <c r="N27" s="1">
        <f t="shared" ca="1" si="25"/>
        <v>0</v>
      </c>
      <c r="P27">
        <f ca="1">P14</f>
        <v>2</v>
      </c>
      <c r="Q27" t="str">
        <f ca="1">DEC2BIN(P27,10)</f>
        <v>0000000010</v>
      </c>
      <c r="R27" s="1">
        <f ca="1">VALUE(MID($Q27,R$26,1))</f>
        <v>0</v>
      </c>
      <c r="S27" s="1">
        <f t="shared" ref="S27:AA29" ca="1" si="26">VALUE(MID($Q27,S$26,1))</f>
        <v>0</v>
      </c>
      <c r="T27" s="1">
        <f t="shared" ca="1" si="26"/>
        <v>0</v>
      </c>
      <c r="U27" s="1">
        <f t="shared" ca="1" si="26"/>
        <v>0</v>
      </c>
      <c r="V27" s="1">
        <f t="shared" ca="1" si="26"/>
        <v>0</v>
      </c>
      <c r="W27" s="1">
        <f t="shared" ca="1" si="26"/>
        <v>0</v>
      </c>
      <c r="X27" s="1">
        <f t="shared" ca="1" si="26"/>
        <v>0</v>
      </c>
      <c r="Y27" s="1">
        <f t="shared" ca="1" si="26"/>
        <v>0</v>
      </c>
      <c r="Z27" s="1">
        <f t="shared" ca="1" si="26"/>
        <v>1</v>
      </c>
      <c r="AA27" s="1">
        <f t="shared" ca="1" si="26"/>
        <v>0</v>
      </c>
    </row>
    <row r="28" spans="2:27" x14ac:dyDescent="0.25">
      <c r="C28">
        <f t="shared" ref="C28:C29" ca="1" si="27">C15</f>
        <v>7</v>
      </c>
      <c r="D28" t="str">
        <f t="shared" ref="D28:D29" ca="1" si="28">DEC2BIN(C28,10)</f>
        <v>0000000111</v>
      </c>
      <c r="E28" s="1">
        <f t="shared" ref="E28:E29" ca="1" si="29">VALUE(MID($D28,E$26,1))</f>
        <v>0</v>
      </c>
      <c r="F28" s="1">
        <f t="shared" ca="1" si="25"/>
        <v>0</v>
      </c>
      <c r="G28" s="1">
        <f t="shared" ca="1" si="25"/>
        <v>0</v>
      </c>
      <c r="H28" s="1">
        <f t="shared" ca="1" si="25"/>
        <v>0</v>
      </c>
      <c r="I28" s="1">
        <f t="shared" ca="1" si="25"/>
        <v>0</v>
      </c>
      <c r="J28" s="1">
        <f t="shared" ca="1" si="25"/>
        <v>0</v>
      </c>
      <c r="K28" s="1">
        <f t="shared" ca="1" si="25"/>
        <v>0</v>
      </c>
      <c r="L28" s="1">
        <f t="shared" ca="1" si="25"/>
        <v>1</v>
      </c>
      <c r="M28" s="1">
        <f t="shared" ca="1" si="25"/>
        <v>1</v>
      </c>
      <c r="N28" s="1">
        <f t="shared" ca="1" si="25"/>
        <v>1</v>
      </c>
      <c r="P28">
        <f ca="1">P15</f>
        <v>1</v>
      </c>
      <c r="Q28" t="str">
        <f ca="1">DEC2BIN(P28,10)</f>
        <v>0000000001</v>
      </c>
      <c r="R28" s="1">
        <f t="shared" ref="R28:R29" ca="1" si="30">VALUE(MID($Q28,R$26,1))</f>
        <v>0</v>
      </c>
      <c r="S28" s="1">
        <f t="shared" ca="1" si="26"/>
        <v>0</v>
      </c>
      <c r="T28" s="1">
        <f t="shared" ca="1" si="26"/>
        <v>0</v>
      </c>
      <c r="U28" s="1">
        <f t="shared" ca="1" si="26"/>
        <v>0</v>
      </c>
      <c r="V28" s="1">
        <f t="shared" ca="1" si="26"/>
        <v>0</v>
      </c>
      <c r="W28" s="1">
        <f t="shared" ca="1" si="26"/>
        <v>0</v>
      </c>
      <c r="X28" s="1">
        <f t="shared" ca="1" si="26"/>
        <v>0</v>
      </c>
      <c r="Y28" s="1">
        <f t="shared" ca="1" si="26"/>
        <v>0</v>
      </c>
      <c r="Z28" s="1">
        <f t="shared" ca="1" si="26"/>
        <v>0</v>
      </c>
      <c r="AA28" s="1">
        <f t="shared" ca="1" si="26"/>
        <v>1</v>
      </c>
    </row>
    <row r="29" spans="2:27" x14ac:dyDescent="0.25">
      <c r="C29">
        <f t="shared" ca="1" si="27"/>
        <v>33</v>
      </c>
      <c r="D29" t="str">
        <f t="shared" ca="1" si="28"/>
        <v>0000100001</v>
      </c>
      <c r="E29" s="1">
        <f t="shared" ca="1" si="29"/>
        <v>0</v>
      </c>
      <c r="F29" s="1">
        <f t="shared" ca="1" si="25"/>
        <v>0</v>
      </c>
      <c r="G29" s="1">
        <f t="shared" ca="1" si="25"/>
        <v>0</v>
      </c>
      <c r="H29" s="1">
        <f t="shared" ca="1" si="25"/>
        <v>0</v>
      </c>
      <c r="I29" s="1">
        <f t="shared" ca="1" si="25"/>
        <v>1</v>
      </c>
      <c r="J29" s="1">
        <f t="shared" ca="1" si="25"/>
        <v>0</v>
      </c>
      <c r="K29" s="1">
        <f t="shared" ca="1" si="25"/>
        <v>0</v>
      </c>
      <c r="L29" s="1">
        <f t="shared" ca="1" si="25"/>
        <v>0</v>
      </c>
      <c r="M29" s="1">
        <f t="shared" ca="1" si="25"/>
        <v>0</v>
      </c>
      <c r="N29" s="1">
        <f t="shared" ca="1" si="25"/>
        <v>1</v>
      </c>
      <c r="P29">
        <f ca="1">P27-P28</f>
        <v>1</v>
      </c>
      <c r="Q29" t="str">
        <f ca="1">DEC2BIN(P29,10)</f>
        <v>0000000001</v>
      </c>
      <c r="R29" s="1">
        <f t="shared" ca="1" si="30"/>
        <v>0</v>
      </c>
      <c r="S29" s="1">
        <f t="shared" ca="1" si="26"/>
        <v>0</v>
      </c>
      <c r="T29" s="1">
        <f t="shared" ca="1" si="26"/>
        <v>0</v>
      </c>
      <c r="U29" s="1">
        <f t="shared" ca="1" si="26"/>
        <v>0</v>
      </c>
      <c r="V29" s="1">
        <f t="shared" ca="1" si="26"/>
        <v>0</v>
      </c>
      <c r="W29" s="1">
        <f t="shared" ca="1" si="26"/>
        <v>0</v>
      </c>
      <c r="X29" s="1">
        <f t="shared" ca="1" si="26"/>
        <v>0</v>
      </c>
      <c r="Y29" s="1">
        <f t="shared" ca="1" si="26"/>
        <v>0</v>
      </c>
      <c r="Z29" s="1">
        <f t="shared" ca="1" si="26"/>
        <v>0</v>
      </c>
      <c r="AA29" s="1">
        <f t="shared" ca="1" si="26"/>
        <v>1</v>
      </c>
    </row>
    <row r="30" spans="2:27" x14ac:dyDescent="0.25">
      <c r="R30" s="1"/>
      <c r="S30" s="1"/>
      <c r="T30" s="1"/>
      <c r="U30" s="1"/>
    </row>
    <row r="31" spans="2:27" x14ac:dyDescent="0.25">
      <c r="B31" t="s">
        <v>13</v>
      </c>
      <c r="D31" t="str">
        <f ca="1">_xlfn.CONCAT(E31:N31)</f>
        <v>1111111000</v>
      </c>
      <c r="E31">
        <f t="shared" ref="E31:M31" ca="1" si="31">_xlfn.BITXOR(E28,1)</f>
        <v>1</v>
      </c>
      <c r="F31">
        <f t="shared" ca="1" si="31"/>
        <v>1</v>
      </c>
      <c r="G31">
        <f t="shared" ca="1" si="31"/>
        <v>1</v>
      </c>
      <c r="H31">
        <f t="shared" ca="1" si="31"/>
        <v>1</v>
      </c>
      <c r="I31">
        <f t="shared" ca="1" si="31"/>
        <v>1</v>
      </c>
      <c r="J31">
        <f t="shared" ca="1" si="31"/>
        <v>1</v>
      </c>
      <c r="K31">
        <f t="shared" ca="1" si="31"/>
        <v>1</v>
      </c>
      <c r="L31">
        <f t="shared" ca="1" si="31"/>
        <v>0</v>
      </c>
      <c r="M31">
        <f t="shared" ca="1" si="31"/>
        <v>0</v>
      </c>
      <c r="N31">
        <f ca="1">_xlfn.BITXOR(N28,1)</f>
        <v>0</v>
      </c>
      <c r="P31" t="s">
        <v>13</v>
      </c>
      <c r="Q31" t="str">
        <f ca="1">_xlfn.CONCAT(R31:AA31)</f>
        <v>1111111110</v>
      </c>
      <c r="R31">
        <f t="shared" ref="R31:Z31" ca="1" si="32">_xlfn.BITXOR(R28,1)</f>
        <v>1</v>
      </c>
      <c r="S31">
        <f t="shared" ca="1" si="32"/>
        <v>1</v>
      </c>
      <c r="T31">
        <f t="shared" ca="1" si="32"/>
        <v>1</v>
      </c>
      <c r="U31">
        <f t="shared" ca="1" si="32"/>
        <v>1</v>
      </c>
      <c r="V31">
        <f t="shared" ca="1" si="32"/>
        <v>1</v>
      </c>
      <c r="W31">
        <f t="shared" ca="1" si="32"/>
        <v>1</v>
      </c>
      <c r="X31">
        <f t="shared" ca="1" si="32"/>
        <v>1</v>
      </c>
      <c r="Y31">
        <f t="shared" ca="1" si="32"/>
        <v>1</v>
      </c>
      <c r="Z31">
        <f t="shared" ca="1" si="32"/>
        <v>1</v>
      </c>
      <c r="AA31">
        <f ca="1">_xlfn.BITXOR(AA28,1)</f>
        <v>0</v>
      </c>
    </row>
    <row r="32" spans="2:27" x14ac:dyDescent="0.25">
      <c r="B32" t="s">
        <v>14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1</v>
      </c>
      <c r="P32" t="s">
        <v>14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1</v>
      </c>
    </row>
    <row r="33" spans="2:27" x14ac:dyDescent="0.25">
      <c r="C33">
        <f ca="1">BIN2DEC(D33)</f>
        <v>-7</v>
      </c>
      <c r="D33" t="str">
        <f ca="1">_xlfn.CONCAT(E33:N33)</f>
        <v>1111111001</v>
      </c>
      <c r="E33">
        <f t="shared" ref="E33:L33" ca="1" si="33">MOD(_xlfn.BITXOR(E31,E32)+IF(OR(AND(F31=1,F32=1),AND(SUM(F31,F32)=1,F33=0)),1,0),2)</f>
        <v>1</v>
      </c>
      <c r="F33">
        <f t="shared" ca="1" si="33"/>
        <v>1</v>
      </c>
      <c r="G33">
        <f t="shared" ca="1" si="33"/>
        <v>1</v>
      </c>
      <c r="H33">
        <f t="shared" ca="1" si="33"/>
        <v>1</v>
      </c>
      <c r="I33">
        <f t="shared" ca="1" si="33"/>
        <v>1</v>
      </c>
      <c r="J33">
        <f t="shared" ca="1" si="33"/>
        <v>1</v>
      </c>
      <c r="K33">
        <f t="shared" ca="1" si="33"/>
        <v>1</v>
      </c>
      <c r="L33">
        <f t="shared" ca="1" si="33"/>
        <v>0</v>
      </c>
      <c r="M33">
        <f ca="1">MOD(_xlfn.BITXOR(M31,M32)+IF(OR(AND(N31=1,N32=1),AND(SUM(N31,N32)=1,N33=0)),1,0),2)</f>
        <v>0</v>
      </c>
      <c r="N33">
        <f ca="1">MOD(N31+N32,2)</f>
        <v>1</v>
      </c>
      <c r="P33">
        <f ca="1">BIN2DEC(Q33)</f>
        <v>-1</v>
      </c>
      <c r="Q33" t="str">
        <f ca="1">_xlfn.CONCAT(R33:AA33)</f>
        <v>1111111111</v>
      </c>
      <c r="R33">
        <f t="shared" ref="R33" ca="1" si="34">MOD(_xlfn.BITXOR(R31,R32)+IF(OR(AND(S31=1,S32=1),AND(SUM(S31,S32)=1,S33=0)),1,0),2)</f>
        <v>1</v>
      </c>
      <c r="S33">
        <f t="shared" ref="S33" ca="1" si="35">MOD(_xlfn.BITXOR(S31,S32)+IF(OR(AND(T31=1,T32=1),AND(SUM(T31,T32)=1,T33=0)),1,0),2)</f>
        <v>1</v>
      </c>
      <c r="T33">
        <f t="shared" ref="T33" ca="1" si="36">MOD(_xlfn.BITXOR(T31,T32)+IF(OR(AND(U31=1,U32=1),AND(SUM(U31,U32)=1,U33=0)),1,0),2)</f>
        <v>1</v>
      </c>
      <c r="U33">
        <f t="shared" ref="U33" ca="1" si="37">MOD(_xlfn.BITXOR(U31,U32)+IF(OR(AND(V31=1,V32=1),AND(SUM(V31,V32)=1,V33=0)),1,0),2)</f>
        <v>1</v>
      </c>
      <c r="V33">
        <f t="shared" ref="V33" ca="1" si="38">MOD(_xlfn.BITXOR(V31,V32)+IF(OR(AND(W31=1,W32=1),AND(SUM(W31,W32)=1,W33=0)),1,0),2)</f>
        <v>1</v>
      </c>
      <c r="W33">
        <f t="shared" ref="W33" ca="1" si="39">MOD(_xlfn.BITXOR(W31,W32)+IF(OR(AND(X31=1,X32=1),AND(SUM(X31,X32)=1,X33=0)),1,0),2)</f>
        <v>1</v>
      </c>
      <c r="X33">
        <f t="shared" ref="X33" ca="1" si="40">MOD(_xlfn.BITXOR(X31,X32)+IF(OR(AND(Y31=1,Y32=1),AND(SUM(Y31,Y32)=1,Y33=0)),1,0),2)</f>
        <v>1</v>
      </c>
      <c r="Y33">
        <f t="shared" ref="Y33" ca="1" si="41">MOD(_xlfn.BITXOR(Y31,Y32)+IF(OR(AND(Z31=1,Z32=1),AND(SUM(Z31,Z32)=1,Z33=0)),1,0),2)</f>
        <v>1</v>
      </c>
      <c r="Z33">
        <f ca="1">MOD(_xlfn.BITXOR(Z31,Z32)+IF(OR(AND(AA31=1,AA32=1),AND(SUM(AA31,AA32)=1,AA33=0)),1,0),2)</f>
        <v>1</v>
      </c>
      <c r="AA33">
        <f ca="1">MOD(AA31+AA32,2)</f>
        <v>1</v>
      </c>
    </row>
    <row r="34" spans="2:27" x14ac:dyDescent="0.25">
      <c r="B34" t="s">
        <v>15</v>
      </c>
      <c r="C34">
        <f ca="1">BIN2DEC(D34)</f>
        <v>33</v>
      </c>
      <c r="D34" t="str">
        <f ca="1">_xlfn.CONCAT(E34:N34)</f>
        <v>0000100001</v>
      </c>
      <c r="E34">
        <f t="shared" ref="E34:L34" ca="1" si="42">MOD(_xlfn.BITXOR(E27,E33)+IF(OR(AND(F27=1,F33=1),AND(SUM(F27,F33)=1,F34=0)),1,0),2)</f>
        <v>0</v>
      </c>
      <c r="F34">
        <f t="shared" ca="1" si="42"/>
        <v>0</v>
      </c>
      <c r="G34">
        <f t="shared" ca="1" si="42"/>
        <v>0</v>
      </c>
      <c r="H34">
        <f t="shared" ca="1" si="42"/>
        <v>0</v>
      </c>
      <c r="I34">
        <f t="shared" ca="1" si="42"/>
        <v>1</v>
      </c>
      <c r="J34">
        <f t="shared" ca="1" si="42"/>
        <v>0</v>
      </c>
      <c r="K34">
        <f t="shared" ca="1" si="42"/>
        <v>0</v>
      </c>
      <c r="L34">
        <f t="shared" ca="1" si="42"/>
        <v>0</v>
      </c>
      <c r="M34">
        <f ca="1">MOD(_xlfn.BITXOR(M27,M33)+IF(OR(AND(N27=1,N33=1),AND(SUM(N27,N33)=1,N34=0)),1,0),2)</f>
        <v>0</v>
      </c>
      <c r="N34">
        <f ca="1">MOD(N27+N33,2)</f>
        <v>1</v>
      </c>
      <c r="P34">
        <f ca="1">BIN2DEC(Q34)</f>
        <v>1</v>
      </c>
      <c r="Q34" t="str">
        <f ca="1">_xlfn.CONCAT(R34:AA34)</f>
        <v>0000000001</v>
      </c>
      <c r="R34">
        <f t="shared" ref="R34" ca="1" si="43">MOD(_xlfn.BITXOR(R27,R33)+IF(OR(AND(S27=1,S33=1),AND(SUM(S27,S33)=1,S34=0)),1,0),2)</f>
        <v>0</v>
      </c>
      <c r="S34">
        <f t="shared" ref="S34" ca="1" si="44">MOD(_xlfn.BITXOR(S27,S33)+IF(OR(AND(T27=1,T33=1),AND(SUM(T27,T33)=1,T34=0)),1,0),2)</f>
        <v>0</v>
      </c>
      <c r="T34">
        <f t="shared" ref="T34" ca="1" si="45">MOD(_xlfn.BITXOR(T27,T33)+IF(OR(AND(U27=1,U33=1),AND(SUM(U27,U33)=1,U34=0)),1,0),2)</f>
        <v>0</v>
      </c>
      <c r="U34">
        <f t="shared" ref="U34" ca="1" si="46">MOD(_xlfn.BITXOR(U27,U33)+IF(OR(AND(V27=1,V33=1),AND(SUM(V27,V33)=1,V34=0)),1,0),2)</f>
        <v>0</v>
      </c>
      <c r="V34">
        <f t="shared" ref="V34" ca="1" si="47">MOD(_xlfn.BITXOR(V27,V33)+IF(OR(AND(W27=1,W33=1),AND(SUM(W27,W33)=1,W34=0)),1,0),2)</f>
        <v>0</v>
      </c>
      <c r="W34">
        <f t="shared" ref="W34" ca="1" si="48">MOD(_xlfn.BITXOR(W27,W33)+IF(OR(AND(X27=1,X33=1),AND(SUM(X27,X33)=1,X34=0)),1,0),2)</f>
        <v>0</v>
      </c>
      <c r="X34">
        <f t="shared" ref="X34" ca="1" si="49">MOD(_xlfn.BITXOR(X27,X33)+IF(OR(AND(Y27=1,Y33=1),AND(SUM(Y27,Y33)=1,Y34=0)),1,0),2)</f>
        <v>0</v>
      </c>
      <c r="Y34">
        <f t="shared" ref="Y34" ca="1" si="50">MOD(_xlfn.BITXOR(Y27,Y33)+IF(OR(AND(Z27=1,Z33=1),AND(SUM(Z27,Z33)=1,Z34=0)),1,0),2)</f>
        <v>0</v>
      </c>
      <c r="Z34">
        <f ca="1">MOD(_xlfn.BITXOR(Z27,Z33)+IF(OR(AND(AA27=1,AA33=1),AND(SUM(AA27,AA33)=1,AA34=0)),1,0),2)</f>
        <v>0</v>
      </c>
      <c r="AA34">
        <f ca="1">MOD(AA27+AA33,2)</f>
        <v>1</v>
      </c>
    </row>
    <row r="35" spans="2:27" x14ac:dyDescent="0.25">
      <c r="C35" t="b">
        <f ca="1">C34=C29</f>
        <v>1</v>
      </c>
      <c r="D35" t="b">
        <f ca="1">D34=D29</f>
        <v>1</v>
      </c>
      <c r="P35" t="b">
        <f ca="1">P34=P29</f>
        <v>1</v>
      </c>
      <c r="Q35" t="b">
        <f ca="1">Q34=Q29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Plotz</dc:creator>
  <cp:lastModifiedBy>D P</cp:lastModifiedBy>
  <dcterms:created xsi:type="dcterms:W3CDTF">2024-05-28T18:11:32Z</dcterms:created>
  <dcterms:modified xsi:type="dcterms:W3CDTF">2024-06-05T22:38:11Z</dcterms:modified>
</cp:coreProperties>
</file>